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720E4271-5EB2-4C51-AD6F-5B5EDF3EFFAA}" xr6:coauthVersionLast="47" xr6:coauthVersionMax="47" xr10:uidLastSave="{00000000-0000-0000-0000-000000000000}"/>
  <bookViews>
    <workbookView xWindow="-120" yWindow="-120" windowWidth="25440" windowHeight="15540" xr2:uid="{A71EF21D-5B49-4F18-A020-AE2FA2AB02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1" i="1"/>
  <c r="G31" i="1" s="1"/>
  <c r="F21" i="1"/>
  <c r="F31" i="1" s="1"/>
  <c r="E21" i="1"/>
  <c r="E31" i="1" s="1"/>
  <c r="D21" i="1"/>
  <c r="D31" i="1" s="1"/>
  <c r="C21" i="1"/>
  <c r="C31" i="1" s="1"/>
  <c r="B21" i="1"/>
  <c r="B31" i="1" s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<sst xmlns="http://schemas.openxmlformats.org/spreadsheetml/2006/main" count="42" uniqueCount="40">
  <si>
    <t>Formato 7 a) Proyecciones de Ingresos - LDF</t>
  </si>
  <si>
    <t xml:space="preserve"> UNIVERSIDAD POLITECNICA DE JUVENTINO ROSAS (a)</t>
  </si>
  <si>
    <t>Proyecciones de Ingresos - LDF</t>
  </si>
  <si>
    <t>(PESOS)</t>
  </si>
  <si>
    <t>(CIFRAS NOMINALES)</t>
  </si>
  <si>
    <t>Concepto ( b )</t>
  </si>
  <si>
    <t>2025 Año en Cuestión
(de iniciativa de Ley) (c)</t>
  </si>
  <si>
    <t>2026 (d)</t>
  </si>
  <si>
    <t>2027 (d)</t>
  </si>
  <si>
    <t>2028 (d)</t>
  </si>
  <si>
    <t>2029 (d)</t>
  </si>
  <si>
    <t>2030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</si>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</sst>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/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0" xfId="0" applyNumberFormat="1"/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4FEA-E5C9-43D4-B3CE-F3155D053787}">
  <dimension ref="A1:G38"/>
  <sheetViews>
    <sheetView tabSelected="1" workbookViewId="0">
      <selection activeCell="A11" sqref="A11"/>
    </sheetView>
  </sheetViews>
  <sheetFormatPr baseColWidth="10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ht="30" x14ac:dyDescent="0.25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</row>
    <row r="7" spans="1:7" x14ac:dyDescent="0.25">
      <c r="A7" s="16" t="s">
        <v>12</v>
      </c>
      <c r="B7" s="17">
        <f>SUM(B8:B19)</f>
        <v>42089034.719999999</v>
      </c>
      <c r="C7" s="17">
        <f t="shared" ref="C7:G7" si="0">SUM(C8:C19)</f>
        <v>42299479.893599994</v>
      </c>
      <c r="D7" s="17">
        <f t="shared" si="0"/>
        <v>42510977.293067992</v>
      </c>
      <c r="E7" s="17">
        <f t="shared" si="0"/>
        <v>42723532.179533325</v>
      </c>
      <c r="F7" s="17">
        <f t="shared" si="0"/>
        <v>42937149.840430982</v>
      </c>
      <c r="G7" s="17">
        <f t="shared" si="0"/>
        <v>43151835.589633137</v>
      </c>
    </row>
    <row r="8" spans="1:7" x14ac:dyDescent="0.25">
      <c r="A8" s="18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8" t="s">
        <v>14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15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16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18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19</v>
      </c>
      <c r="B14" s="19">
        <v>7997136</v>
      </c>
      <c r="C14" s="21">
        <v>8037121.6799999988</v>
      </c>
      <c r="D14" s="21">
        <v>8077307.2883999981</v>
      </c>
      <c r="E14" s="21">
        <v>8117693.8248419976</v>
      </c>
      <c r="F14" s="21">
        <v>8158282.2939662067</v>
      </c>
      <c r="G14" s="21">
        <v>8199073.7054360369</v>
      </c>
    </row>
    <row r="15" spans="1:7" x14ac:dyDescent="0.25">
      <c r="A15" s="18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22</v>
      </c>
      <c r="B17" s="19">
        <v>34091898.719999999</v>
      </c>
      <c r="C17" s="21">
        <v>34262358.213599995</v>
      </c>
      <c r="D17" s="21">
        <v>34433670.00466799</v>
      </c>
      <c r="E17" s="21">
        <v>34605838.354691327</v>
      </c>
      <c r="F17" s="21">
        <v>34778867.546464778</v>
      </c>
      <c r="G17" s="21">
        <v>34952761.884197101</v>
      </c>
    </row>
    <row r="18" spans="1:7" x14ac:dyDescent="0.25">
      <c r="A18" s="18" t="s">
        <v>23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25</v>
      </c>
      <c r="B20" s="19"/>
      <c r="C20" s="19"/>
      <c r="D20" s="19"/>
      <c r="E20" s="19"/>
      <c r="F20" s="19"/>
      <c r="G20" s="19"/>
    </row>
    <row r="21" spans="1:7" x14ac:dyDescent="0.25">
      <c r="A21" s="23" t="s">
        <v>26</v>
      </c>
      <c r="B21" s="17">
        <f>SUM(B22:B26)</f>
        <v>17416195</v>
      </c>
      <c r="C21" s="17">
        <f t="shared" ref="C21:G21" si="1">SUM(C22:C26)</f>
        <v>17503275.974999998</v>
      </c>
      <c r="D21" s="17">
        <f t="shared" si="1"/>
        <v>17590792.354874995</v>
      </c>
      <c r="E21" s="17">
        <f t="shared" si="1"/>
        <v>17678746.316649366</v>
      </c>
      <c r="F21" s="17">
        <f t="shared" si="1"/>
        <v>17767140.048232611</v>
      </c>
      <c r="G21" s="17">
        <f t="shared" si="1"/>
        <v>17855975.748473771</v>
      </c>
    </row>
    <row r="22" spans="1:7" x14ac:dyDescent="0.25">
      <c r="A22" s="18" t="s">
        <v>27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18" t="s">
        <v>28</v>
      </c>
      <c r="B23" s="25">
        <v>17416195</v>
      </c>
      <c r="C23" s="21">
        <v>17503275.974999998</v>
      </c>
      <c r="D23" s="21">
        <v>17590792.354874995</v>
      </c>
      <c r="E23" s="21">
        <v>17678746.316649366</v>
      </c>
      <c r="F23" s="21">
        <v>17767140.048232611</v>
      </c>
      <c r="G23" s="21">
        <v>17855975.748473771</v>
      </c>
    </row>
    <row r="24" spans="1:7" x14ac:dyDescent="0.25">
      <c r="A24" s="18" t="s">
        <v>29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30" x14ac:dyDescent="0.25">
      <c r="A25" s="20" t="s">
        <v>30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0" t="s">
        <v>31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 t="s">
        <v>25</v>
      </c>
      <c r="B27" s="24"/>
      <c r="C27" s="24"/>
      <c r="D27" s="24"/>
      <c r="E27" s="24"/>
      <c r="F27" s="24"/>
      <c r="G27" s="24"/>
    </row>
    <row r="28" spans="1:7" x14ac:dyDescent="0.25">
      <c r="A28" s="23" t="s">
        <v>32</v>
      </c>
      <c r="B28" s="17">
        <f>SUM(B29)</f>
        <v>0</v>
      </c>
      <c r="C28" s="17">
        <f t="shared" ref="C28:G28" si="2">SUM(C29)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</row>
    <row r="29" spans="1:7" x14ac:dyDescent="0.25">
      <c r="A29" s="18" t="s">
        <v>33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7" t="s">
        <v>25</v>
      </c>
      <c r="B30" s="28"/>
      <c r="C30" s="28"/>
      <c r="D30" s="28"/>
      <c r="E30" s="28"/>
      <c r="F30" s="28"/>
      <c r="G30" s="28"/>
    </row>
    <row r="31" spans="1:7" x14ac:dyDescent="0.25">
      <c r="A31" s="23" t="s">
        <v>34</v>
      </c>
      <c r="B31" s="17">
        <f>B21+B7+B28</f>
        <v>59505229.719999999</v>
      </c>
      <c r="C31" s="17">
        <f t="shared" ref="C31:G31" si="3">C21+C7+C28</f>
        <v>59802755.868599996</v>
      </c>
      <c r="D31" s="17">
        <f t="shared" si="3"/>
        <v>60101769.64794299</v>
      </c>
      <c r="E31" s="17">
        <f t="shared" si="3"/>
        <v>60402278.496182695</v>
      </c>
      <c r="F31" s="17">
        <f t="shared" si="3"/>
        <v>60704289.88866359</v>
      </c>
      <c r="G31" s="17">
        <f t="shared" si="3"/>
        <v>61007811.338106908</v>
      </c>
    </row>
    <row r="32" spans="1:7" x14ac:dyDescent="0.25">
      <c r="A32" s="27"/>
      <c r="B32" s="29"/>
      <c r="C32" s="29"/>
      <c r="D32" s="29"/>
      <c r="E32" s="29"/>
      <c r="F32" s="29"/>
      <c r="G32" s="29"/>
    </row>
    <row r="33" spans="1:7" x14ac:dyDescent="0.25">
      <c r="A33" s="30" t="s">
        <v>35</v>
      </c>
      <c r="B33" s="21"/>
      <c r="C33" s="21"/>
      <c r="D33" s="21"/>
      <c r="E33" s="21"/>
      <c r="F33" s="21"/>
      <c r="G33" s="21"/>
    </row>
    <row r="34" spans="1:7" ht="30" x14ac:dyDescent="0.25">
      <c r="A34" s="31" t="s">
        <v>36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30" x14ac:dyDescent="0.25">
      <c r="A35" s="31" t="s">
        <v>37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5">
      <c r="A36" s="30" t="s">
        <v>38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4"/>
      <c r="B37" s="34"/>
      <c r="C37" s="34"/>
      <c r="D37" s="34"/>
      <c r="E37" s="34"/>
      <c r="F37" s="34"/>
      <c r="G37" s="34"/>
    </row>
    <row r="38" spans="1:7" x14ac:dyDescent="0.25">
      <c r="A38" t="s">
        <v>39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22 B24:G31" xr:uid="{6E6A4B00-B951-4AB2-B45A-C7637D54324C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2025-08-07T21:46:57Z</dcterms:created>
  <dcterms:modified xsi:type="dcterms:W3CDTF">2025-08-07T21:49:12Z</dcterms:modified>
</cp:coreProperties>
</file>